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F:\Monthly Report\Portfolio Website Dec 25\"/>
    </mc:Choice>
  </mc:AlternateContent>
  <xr:revisionPtr revIDLastSave="0" documentId="13_ncr:1_{9DC26ED6-3B20-43BE-9F74-F75C0C744F3E}" xr6:coauthVersionLast="47" xr6:coauthVersionMax="47" xr10:uidLastSave="{00000000-0000-0000-0000-000000000000}"/>
  <bookViews>
    <workbookView xWindow="-120" yWindow="-120" windowWidth="20730" windowHeight="11040" tabRatio="714" xr2:uid="{00000000-000D-0000-FFFF-FFFF00000000}"/>
  </bookViews>
  <sheets>
    <sheet name="Form -3" sheetId="81" r:id="rId1"/>
  </sheets>
  <definedNames>
    <definedName name="_xlnm._FilterDatabase" localSheetId="0" hidden="1">'Form -3'!$A$5:$G$86</definedName>
    <definedName name="_xlnm.Print_Area" localSheetId="0">'Form -3'!$A$1:$G$98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" i="81" l="1"/>
  <c r="G54" i="81"/>
  <c r="F54" i="81"/>
  <c r="G72" i="81" l="1"/>
  <c r="G82" i="81" s="1"/>
  <c r="F72" i="81"/>
  <c r="F82" i="81" s="1"/>
</calcChain>
</file>

<file path=xl/sharedStrings.xml><?xml version="1.0" encoding="utf-8"?>
<sst xmlns="http://schemas.openxmlformats.org/spreadsheetml/2006/main" count="204" uniqueCount="187">
  <si>
    <t>% of Portfolio</t>
  </si>
  <si>
    <t xml:space="preserve">Unit Outstanding </t>
  </si>
  <si>
    <t>Mkt Value</t>
  </si>
  <si>
    <t>ISIN No.</t>
  </si>
  <si>
    <t>Quantity</t>
  </si>
  <si>
    <t>Name of the Instrument</t>
  </si>
  <si>
    <t>GRAND TOTAL</t>
  </si>
  <si>
    <t>NAV</t>
  </si>
  <si>
    <t>Cash / Cash Equivalent &amp; Net Current Assets</t>
  </si>
  <si>
    <t>Note:</t>
  </si>
  <si>
    <t>NIL</t>
  </si>
  <si>
    <t>Total value and Percentage of illiquid equity shares</t>
  </si>
  <si>
    <t>NAV at the beginning of the period</t>
  </si>
  <si>
    <t>NAV at the end of the period</t>
  </si>
  <si>
    <t>Total Outstanding exposure in derivative instruments at the end of the period</t>
  </si>
  <si>
    <t>Total Infrastructure investments</t>
  </si>
  <si>
    <t>Total NPAs provided for and its percentage to NAV</t>
  </si>
  <si>
    <t xml:space="preserve">    Money Market Mutual Funds</t>
  </si>
  <si>
    <t xml:space="preserve">    Net Current Assets</t>
  </si>
  <si>
    <t>Industry Code</t>
  </si>
  <si>
    <t>Industry Name</t>
  </si>
  <si>
    <t>66301</t>
  </si>
  <si>
    <t>Central Government Securities</t>
  </si>
  <si>
    <t>State Development Loans</t>
  </si>
  <si>
    <t>Credit Rating Exposure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</si>
  <si>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</si>
  <si>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</si>
  <si>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</si>
  <si>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</si>
  <si>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</si>
  <si>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</si>
  <si>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</si>
  <si>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</si>
  <si>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</si>
  <si>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</si>
  <si>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BBB- / Equivalent</t>
  </si>
  <si>
    <t>Total</t>
  </si>
  <si>
    <t>Bank FD</t>
  </si>
  <si>
    <t>Equity</t>
  </si>
  <si>
    <t>Equity Mutual Funds</t>
  </si>
  <si>
    <t>Money Market Mutual Funds</t>
  </si>
  <si>
    <t>Cash / Cash Equivalent Net Current Assets</t>
  </si>
  <si>
    <t>Application Pending Allotment - NCDs</t>
  </si>
  <si>
    <t>Others ( Treasury Bills and Gilt Mutual Funds)</t>
  </si>
  <si>
    <t>Grand Total</t>
  </si>
  <si>
    <t>Debt Mutual Fund Units</t>
  </si>
  <si>
    <t>1. UTI - LIQUID CASH PLAN-INSTITUTIONAL-DIRECT-GROWTH</t>
  </si>
  <si>
    <t>Below Investment Grade</t>
  </si>
  <si>
    <t>(out of above investments classified as
default)</t>
  </si>
  <si>
    <t>Name of the Pension Fund : UTI PENSION FUND LIMITED (Formerly known as UTI Retirement Solutions Limited)</t>
  </si>
  <si>
    <t>INF789F01XQ6</t>
  </si>
  <si>
    <t>Rating</t>
  </si>
  <si>
    <t>Name of the Scheme : NPS TRUST-A/C UTI WEALTH BUILDER NPS EQUITY SCHEME TIER I</t>
  </si>
  <si>
    <t>MANAGEMENT OF MUTUAL FUNDS</t>
  </si>
  <si>
    <t>Portfolio Statement as on December 31, 2025</t>
  </si>
  <si>
    <t>Equity Instruments -</t>
  </si>
  <si>
    <t>Shares</t>
  </si>
  <si>
    <t>1. ABBOTT INDIA LTD.</t>
  </si>
  <si>
    <t>INE358A01014</t>
  </si>
  <si>
    <t>Manufacture of Allopathic Pharmaceutical Preparations</t>
  </si>
  <si>
    <t>2. ADITYA BIRLA CAPITAL LIMITED EQUITY</t>
  </si>
  <si>
    <t>INE674K01013</t>
  </si>
  <si>
    <t>Activities of Holding Companies</t>
  </si>
  <si>
    <t>3. BHARTI AIRTEL EQUITY</t>
  </si>
  <si>
    <t>INE397D01024</t>
  </si>
  <si>
    <t>61202</t>
  </si>
  <si>
    <t>ACTIVITIES OF MAINTAINING AND OPERATING PAGEING, CELLUR AND OTHER TETECOMMUNICATION NETWORKS</t>
  </si>
  <si>
    <t>4. Bharat Dynamics Limited</t>
  </si>
  <si>
    <t>INE171Z01026</t>
  </si>
  <si>
    <t>Manufacture of spacecraft and launch vehicles, satellites, planetary probes, orbital stations, shuttles, intercontinental ballistic (ICBM) and similar missiles</t>
  </si>
  <si>
    <t>5. Bharti Hexacom Limited</t>
  </si>
  <si>
    <t>INE343G01021</t>
  </si>
  <si>
    <t>6. BSE Limited</t>
  </si>
  <si>
    <t>INE118H01025</t>
  </si>
  <si>
    <t>Administration of financial markets</t>
  </si>
  <si>
    <t>7. COROMANDEL INTERNATIONAL LIMITED</t>
  </si>
  <si>
    <t>INE169A01031</t>
  </si>
  <si>
    <t>20122</t>
  </si>
  <si>
    <t>Manufacture of Straight Mixed, Compound or Complex Inorganic Fertilizers</t>
  </si>
  <si>
    <t>8. CG Power and Industrial Solutions</t>
  </si>
  <si>
    <t>INE067A01029</t>
  </si>
  <si>
    <t>MANUFACTURE OF ELECTRIC LIGHTING EQUIPMENT</t>
  </si>
  <si>
    <t>9. GE VERNOVA T&amp;D INIDA LIMITED</t>
  </si>
  <si>
    <t>INE200A01026</t>
  </si>
  <si>
    <t>Construction/Erection and Maintenance of Power, Telecommunication and Transmission Lines</t>
  </si>
  <si>
    <t>10. HDFC BANK EQUITY</t>
  </si>
  <si>
    <t>INE040A01034</t>
  </si>
  <si>
    <t>64191</t>
  </si>
  <si>
    <t>MONETARY INTERMEDIATION OF COMMERCIAL BANKS, SAVING BANKS. POSTAL SAVINGS BANK AND DISCOUNT HOUSES</t>
  </si>
  <si>
    <t>11. Hitachi Energy India Limited</t>
  </si>
  <si>
    <t>INE07Y701011</t>
  </si>
  <si>
    <t>Manufacture of electricity distribution and control apparatus (electrical apparatus for switching or protecting electrical circuits</t>
  </si>
  <si>
    <t>12. HPCL EQUITY</t>
  </si>
  <si>
    <t>INE094A01015</t>
  </si>
  <si>
    <t>19201</t>
  </si>
  <si>
    <t>PRODUCTION OF LIQUID AND GASEOUS FUELS, ILLUMINATING OILS, LUBRICATING OILS OR GREASES OR OTHER PRODUCTS FROM CRUDE PETROLEUM OR BITUMINOUS MINERALS</t>
  </si>
  <si>
    <t>13. ICICI BANK EQUITY</t>
  </si>
  <si>
    <t>INE090A01021</t>
  </si>
  <si>
    <t>14. ICICI PRUDENTIAL ASSET MANAGEMENT COMPANY LIMITED</t>
  </si>
  <si>
    <t>INE346A01027</t>
  </si>
  <si>
    <t>15. INDIAN BANK EQUITY</t>
  </si>
  <si>
    <t>INE562A01011</t>
  </si>
  <si>
    <t>16. ITC HOTELS LIMITED</t>
  </si>
  <si>
    <t>INE379A01028</t>
  </si>
  <si>
    <t>55101</t>
  </si>
  <si>
    <t>HOTELS AND MOTELS, INNS, RESORTS PROVIDING SHORT TERM LODGING FACILITIES; INCLUDES ACCOMMODATION IN HOUSE BOATS</t>
  </si>
  <si>
    <t>17. JINDAL STAINLESS LIMITED</t>
  </si>
  <si>
    <t>INE220G01021</t>
  </si>
  <si>
    <t>Manufacture of Hot-Rolled and Cold-Rolled Products of Steel</t>
  </si>
  <si>
    <t>18. JUBILANT FOODWORKS EQUITY</t>
  </si>
  <si>
    <t>INE797F01020</t>
  </si>
  <si>
    <t>56101</t>
  </si>
  <si>
    <t>RESTAURANTS WITHOUT BARS</t>
  </si>
  <si>
    <t>19. LARSEN &amp; TOURBO EQUITY</t>
  </si>
  <si>
    <t>INE018A01030</t>
  </si>
  <si>
    <t>42209</t>
  </si>
  <si>
    <t>CONSTRUCTION OF UTILITY PROJECTS N.E.C.</t>
  </si>
  <si>
    <t>20. LTIMINDTREE LTD EQUITY</t>
  </si>
  <si>
    <t>INE214T01019</t>
  </si>
  <si>
    <t>62011</t>
  </si>
  <si>
    <t>WRITING , MODIFYING, TESTING OF COMPUTER PROGRAM TO MEET THE NEEDS OF A PARTICULAR CLIENT EXCLUDING WEB-PAGE DESIGNING</t>
  </si>
  <si>
    <t>21. MAHINDRA &amp; MAHINDRA EQUITY</t>
  </si>
  <si>
    <t>INE101A01026</t>
  </si>
  <si>
    <t>28211</t>
  </si>
  <si>
    <t>MANUFACTURE OF TRACTORS USED IN AGRICULTURE AND FORESTRY</t>
  </si>
  <si>
    <t>22. MANKIND PHARMA LTD.</t>
  </si>
  <si>
    <t>INE634S01028</t>
  </si>
  <si>
    <t>Wholesale of Pharmaceutical and Medical Goods</t>
  </si>
  <si>
    <t>23. MARUTI SUZUKI INDIA LTD. EQUITY</t>
  </si>
  <si>
    <t>INE585B01010</t>
  </si>
  <si>
    <t>29101</t>
  </si>
  <si>
    <t>MANUFACTURE OF PASSENGER CARS</t>
  </si>
  <si>
    <t>24. UNO MINDA LTD.</t>
  </si>
  <si>
    <t>INE405E01023</t>
  </si>
  <si>
    <t>29304</t>
  </si>
  <si>
    <t>MANUFACTURE OF MOTOR VEHICLE ELECTRICAL EQUIPMENT, SUCH AS GENERATORS, ALTERNATORS, SPARK PLUGS, IGNITION WIRING HARNESSES, POWER WINDOW AND DOOR SYSTEMS, ASSEMBLY OF PURCHASED GAUGES INTO INSTRUMENT PANELS, VOLTAGE REGULATORS, ETC.</t>
  </si>
  <si>
    <t>25. MPHASIS LIMITED</t>
  </si>
  <si>
    <t>INE356A01018</t>
  </si>
  <si>
    <t>Other Information Technology and Computer Service Activities n.e.c.</t>
  </si>
  <si>
    <t>26. MRF EQUITY</t>
  </si>
  <si>
    <t>INE883A01011</t>
  </si>
  <si>
    <t>Manufacture of Rubber Tyres and Tubes for Motor Vehicles, Motorcycles, Scooters, Three-Wheelers, Tractors and Aircraft</t>
  </si>
  <si>
    <t>27. OBEROI REALTY LIMITED</t>
  </si>
  <si>
    <t>INE093I01010</t>
  </si>
  <si>
    <t>Construction of Buildings Carried out on Own-Account Basis or on a Fee or Contract Basis</t>
  </si>
  <si>
    <t>28. STATE BANK OF INDIA EQUITY</t>
  </si>
  <si>
    <t>INE062A01020</t>
  </si>
  <si>
    <t>29. SBI CARDS AND PAYMENT SERVICES LIMITED</t>
  </si>
  <si>
    <t>INE018E01016</t>
  </si>
  <si>
    <t>64920</t>
  </si>
  <si>
    <t>OTHER CREDIT GRANTING</t>
  </si>
  <si>
    <t>30. SBI LIFE INSURANCE COMPANY LIMITED EQUITY</t>
  </si>
  <si>
    <t>INE123W01016</t>
  </si>
  <si>
    <t>65110</t>
  </si>
  <si>
    <t>LIFE INSURANCE</t>
  </si>
  <si>
    <t>31. SCHAEFFLER INDIA LIMITED</t>
  </si>
  <si>
    <t>INE513A01022</t>
  </si>
  <si>
    <t>Manufacture of Bearings, Gears, Gearing and Driving Elements</t>
  </si>
  <si>
    <t>32. SHRIRAM FINANCE LTD.</t>
  </si>
  <si>
    <t>INE721A01047</t>
  </si>
  <si>
    <t>33. SUNDARAM FINANCE LTD.</t>
  </si>
  <si>
    <t>INE660A01013</t>
  </si>
  <si>
    <t>34. TITAN EQUITY</t>
  </si>
  <si>
    <t>INE280A01028</t>
  </si>
  <si>
    <t>32111</t>
  </si>
  <si>
    <t>MANUFACTURE OF JEWELLERY OF GOLD, SILVER AND OTHER PRECIOUS OR BASE METAL METAL CLAD WITH PRECIOUS METALS OR PRECIOUS OR SEMI-PRECIOUS STONES, OR OF COMBINATIONS OF PRECIOUS METAL AND PRECIOUS OR SEMI-PRECIOUS STONES OR OF OTHER MATERIALS</t>
  </si>
  <si>
    <t>35. TORRENT PHARMACEUTICALS LTD.</t>
  </si>
  <si>
    <t>INE685A01028</t>
  </si>
  <si>
    <t>21001</t>
  </si>
  <si>
    <t>MANUFACTURE OF MEDICINAL SUBSTANCES USED IN THE MANUFACTURE OF PHARMACEUTICALS: ANTIBIOTICS, ENDOCRINE PRODUCTS, BASIC VITAMINS; OPIUM DERIVATIVES; SULPHA DRUGS; SERUMS AND PLASMAS; SALICYLIC ACID, ITS SALTS AND ESTERS; GLYCOSIDES AND VEGETABLE ALKAL</t>
  </si>
  <si>
    <t>36. Vishal Mega Mart Limited</t>
  </si>
  <si>
    <t>INE01EA01019</t>
  </si>
  <si>
    <t>47110</t>
  </si>
  <si>
    <t>RETAIL SALE IN NON-SPECIALIZED STORES WITH FOOD, BEVERAGES OR TOBACCO PREDOMINATING</t>
  </si>
  <si>
    <t>37. VOLTAS LTD.</t>
  </si>
  <si>
    <t>INE226A01021</t>
  </si>
  <si>
    <t>28192</t>
  </si>
  <si>
    <t>MANUFACTURE OF AIR-CONDITIONING MACHINES, INCLUDING MOTOR VEHICLES AIR-CONDITIONERS</t>
  </si>
  <si>
    <t>38. ETERNAL LIMITED</t>
  </si>
  <si>
    <t>INE758T01015</t>
  </si>
  <si>
    <t>OTHER INFORMATION SERVICE ACTIVITIES</t>
  </si>
  <si>
    <t>39. TORRENT POWER LIMITED</t>
  </si>
  <si>
    <t>INE813H01021</t>
  </si>
  <si>
    <t>35102</t>
  </si>
  <si>
    <t>ELECTRIC POWER GENERATION BY COAL BASED THERMAL POWER PLANTS</t>
  </si>
  <si>
    <t>2. UTI OVERNIGHT FUND - GROWTH OPTION - DIRECT PLAN</t>
  </si>
  <si>
    <t>INF789FB1S71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</si>
</sst>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.00_);_(* \(#,##0.00\);_(* &quot;-&quot;??_);_(@_)"/>
    <numFmt numFmtId="165" formatCode="#,##0.0000"/>
    <numFmt numFmtId="166" formatCode="_ * #,##0.0000_ ;_ * \-#,##0.0000_ ;_ * &quot;-&quot;??_ ;_ @_ "/>
    <numFmt numFmtId="167" formatCode="#,##0.000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0"/>
      <name val="Arial"/>
      <family val="2"/>
    </font>
    <font>
      <sz val="9"/>
      <color theme="1"/>
      <name val="Cambria"/>
      <family val="1"/>
      <scheme val="maj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b/>
      <u/>
      <sz val="12"/>
      <color theme="1"/>
      <name val="Calibri"/>
      <family val="2"/>
      <scheme val="minor"/>
    </font>
    <font>
      <sz val="10"/>
      <name val="Arial"/>
      <family val="2"/>
    </font>
    <font>
      <b/>
      <u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0"/>
    <xf numFmtId="0" fontId="2" fillId="0" borderId="0"/>
    <xf numFmtId="0" fontId="3" fillId="0" borderId="0"/>
    <xf numFmtId="0" fontId="1" fillId="0" borderId="0"/>
    <xf numFmtId="9" fontId="10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50">
    <xf numFmtId="0" fontId="0" fillId="0" borderId="0" xfId="0"/>
    <xf numFmtId="0" fontId="6" fillId="0" borderId="0" xfId="5" applyFont="1" applyAlignment="1">
      <alignment horizontal="left" vertical="center"/>
    </xf>
    <xf numFmtId="4" fontId="7" fillId="0" borderId="0" xfId="0" applyNumberFormat="1" applyFont="1" applyAlignment="1">
      <alignment horizontal="center" vertical="center"/>
    </xf>
    <xf numFmtId="4" fontId="7" fillId="0" borderId="0" xfId="0" applyNumberFormat="1" applyFont="1"/>
    <xf numFmtId="0" fontId="5" fillId="0" borderId="0" xfId="0" applyFont="1" applyAlignment="1">
      <alignment wrapText="1"/>
    </xf>
    <xf numFmtId="0" fontId="5" fillId="0" borderId="2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0" fontId="5" fillId="0" borderId="0" xfId="0" applyFont="1"/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" fontId="12" fillId="0" borderId="0" xfId="0" applyNumberFormat="1" applyFont="1" applyAlignment="1">
      <alignment vertical="center"/>
    </xf>
    <xf numFmtId="4" fontId="12" fillId="0" borderId="0" xfId="0" applyNumberFormat="1" applyFont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" fontId="8" fillId="0" borderId="1" xfId="0" applyNumberFormat="1" applyFont="1" applyBorder="1" applyAlignment="1">
      <alignment horizontal="right" vertical="center"/>
    </xf>
    <xf numFmtId="4" fontId="5" fillId="0" borderId="0" xfId="0" applyNumberFormat="1" applyFont="1"/>
    <xf numFmtId="166" fontId="5" fillId="0" borderId="0" xfId="8" applyNumberFormat="1" applyFont="1" applyAlignment="1">
      <alignment wrapText="1"/>
    </xf>
    <xf numFmtId="166" fontId="5" fillId="0" borderId="0" xfId="0" applyNumberFormat="1" applyFont="1" applyAlignment="1">
      <alignment wrapText="1"/>
    </xf>
    <xf numFmtId="167" fontId="7" fillId="0" borderId="1" xfId="0" applyNumberFormat="1" applyFont="1" applyBorder="1" applyAlignment="1">
      <alignment vertical="center" wrapText="1"/>
    </xf>
    <xf numFmtId="43" fontId="7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left" vertical="center" wrapText="1"/>
    </xf>
    <xf numFmtId="165" fontId="7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</cellXfs>
  <cellStyles count="9">
    <cellStyle name="Comma" xfId="8" builtinId="3"/>
    <cellStyle name="Comma 2" xfId="1" xr:uid="{00000000-0005-0000-0000-000000000000}"/>
    <cellStyle name="Comma 2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6" xr:uid="{00000000-0005-0000-0000-000005000000}"/>
    <cellStyle name="Normal_Form 01 - Statement of Investment and Investment Income" xfId="5" xr:uid="{00000000-0005-0000-0000-000006000000}"/>
    <cellStyle name="Percent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Verve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100"/>
  <sheetViews>
    <sheetView tabSelected="1" zoomScaleSheetLayoutView="40" workbookViewId="0"/>
  </sheetViews>
  <sheetFormatPr defaultColWidth="9.140625" defaultRowHeight="12" x14ac:dyDescent="0.2"/>
  <cols>
    <col min="1" max="1" width="46.28515625" style="22" customWidth="1"/>
    <col min="2" max="2" width="16" style="22" customWidth="1"/>
    <col min="3" max="3" width="9.7109375" style="22" customWidth="1"/>
    <col min="4" max="4" width="67.7109375" style="22" customWidth="1"/>
    <col min="5" max="5" width="15.42578125" style="23" customWidth="1"/>
    <col min="6" max="6" width="18.42578125" style="23" customWidth="1"/>
    <col min="7" max="8" width="9.7109375" style="24" customWidth="1"/>
    <col min="9" max="9" width="15.140625" style="16" bestFit="1" customWidth="1"/>
    <col min="10" max="10" width="9.42578125" style="16" bestFit="1" customWidth="1"/>
    <col min="11" max="16384" width="9.140625" style="16"/>
  </cols>
  <sheetData>
    <row r="1" spans="1:8" s="4" customFormat="1" ht="15.75" x14ac:dyDescent="0.25">
      <c r="A1" s="1" t="s">
        <v>49</v>
      </c>
      <c r="B1" s="1"/>
      <c r="C1" s="1"/>
      <c r="D1" s="1"/>
      <c r="E1" s="2"/>
      <c r="F1" s="3"/>
      <c r="G1" s="3"/>
      <c r="H1" s="3"/>
    </row>
    <row r="2" spans="1:8" s="4" customFormat="1" ht="15.75" x14ac:dyDescent="0.25">
      <c r="A2" s="1" t="s">
        <v>52</v>
      </c>
      <c r="B2" s="1"/>
      <c r="C2" s="1"/>
      <c r="D2" s="1"/>
      <c r="E2" s="3"/>
      <c r="F2" s="3"/>
      <c r="G2" s="3"/>
      <c r="H2" s="3"/>
    </row>
    <row r="3" spans="1:8" s="4" customFormat="1" ht="15.75" x14ac:dyDescent="0.25">
      <c r="A3" s="1" t="s">
        <v>54</v>
      </c>
      <c r="B3" s="1"/>
      <c r="C3" s="1"/>
      <c r="D3" s="1"/>
      <c r="E3" s="2"/>
      <c r="F3" s="2"/>
      <c r="G3" s="3"/>
      <c r="H3" s="3"/>
    </row>
    <row r="4" spans="1:8" s="5" customFormat="1" ht="18.75" x14ac:dyDescent="0.2">
      <c r="A4" s="48"/>
      <c r="B4" s="48"/>
      <c r="C4" s="48"/>
      <c r="D4" s="48"/>
      <c r="E4" s="48"/>
      <c r="F4" s="48"/>
      <c r="G4" s="48"/>
    </row>
    <row r="5" spans="1:8" s="4" customFormat="1" ht="31.5" x14ac:dyDescent="0.2">
      <c r="A5" s="6" t="s">
        <v>5</v>
      </c>
      <c r="B5" s="6" t="s">
        <v>3</v>
      </c>
      <c r="C5" s="6" t="s">
        <v>19</v>
      </c>
      <c r="D5" s="6" t="s">
        <v>20</v>
      </c>
      <c r="E5" s="7" t="s">
        <v>4</v>
      </c>
      <c r="F5" s="7" t="s">
        <v>2</v>
      </c>
      <c r="G5" s="7" t="s">
        <v>0</v>
      </c>
      <c r="H5" s="7" t="s">
        <v>51</v>
      </c>
    </row>
    <row r="6" spans="1:8" s="4" customFormat="1" ht="15.75" x14ac:dyDescent="0.2">
      <c r="A6" s="49" t="s">
        <v>55</v>
      </c>
      <c r="B6" s="6"/>
      <c r="C6" s="6"/>
      <c r="D6" s="6"/>
      <c r="E6" s="7"/>
      <c r="F6" s="7"/>
      <c r="G6" s="7"/>
      <c r="H6" s="7"/>
    </row>
    <row r="7" spans="1:8" s="4" customFormat="1" ht="15.75" x14ac:dyDescent="0.2">
      <c r="A7" s="9" t="s">
        <v>56</v>
      </c>
      <c r="B7" s="6"/>
      <c r="C7" s="6"/>
      <c r="D7" s="6"/>
      <c r="E7" s="7"/>
      <c r="F7" s="7"/>
      <c r="G7" s="7"/>
      <c r="H7" s="7"/>
    </row>
    <row r="8" spans="1:8" s="4" customFormat="1" ht="15.75" x14ac:dyDescent="0.2">
      <c r="A8" s="31" t="s">
        <v>57</v>
      </c>
      <c r="B8" s="31" t="s">
        <v>58</v>
      </c>
      <c r="C8" s="31">
        <v>21002</v>
      </c>
      <c r="D8" s="31" t="s">
        <v>59</v>
      </c>
      <c r="E8" s="46">
        <v>12</v>
      </c>
      <c r="F8" s="46">
        <v>348300</v>
      </c>
      <c r="G8" s="46">
        <v>0.83924241172570924</v>
      </c>
      <c r="H8" s="46"/>
    </row>
    <row r="9" spans="1:8" s="4" customFormat="1" ht="15.75" x14ac:dyDescent="0.2">
      <c r="A9" s="31" t="s">
        <v>60</v>
      </c>
      <c r="B9" s="31" t="s">
        <v>61</v>
      </c>
      <c r="C9" s="31">
        <v>64200</v>
      </c>
      <c r="D9" s="31" t="s">
        <v>62</v>
      </c>
      <c r="E9" s="46">
        <v>1300</v>
      </c>
      <c r="F9" s="46">
        <v>465010</v>
      </c>
      <c r="G9" s="46">
        <v>1.1204597010524606</v>
      </c>
      <c r="H9" s="46"/>
    </row>
    <row r="10" spans="1:8" s="4" customFormat="1" ht="31.5" x14ac:dyDescent="0.2">
      <c r="A10" s="31" t="s">
        <v>63</v>
      </c>
      <c r="B10" s="31" t="s">
        <v>64</v>
      </c>
      <c r="C10" s="31" t="s">
        <v>65</v>
      </c>
      <c r="D10" s="31" t="s">
        <v>66</v>
      </c>
      <c r="E10" s="46">
        <v>200</v>
      </c>
      <c r="F10" s="46">
        <v>421120</v>
      </c>
      <c r="G10" s="46">
        <v>1.0147050371114863</v>
      </c>
      <c r="H10" s="46"/>
    </row>
    <row r="11" spans="1:8" s="4" customFormat="1" ht="47.25" x14ac:dyDescent="0.2">
      <c r="A11" s="31" t="s">
        <v>67</v>
      </c>
      <c r="B11" s="31" t="s">
        <v>68</v>
      </c>
      <c r="C11" s="31">
        <v>30304</v>
      </c>
      <c r="D11" s="31" t="s">
        <v>69</v>
      </c>
      <c r="E11" s="46">
        <v>550</v>
      </c>
      <c r="F11" s="46">
        <v>806575</v>
      </c>
      <c r="G11" s="46">
        <v>1.9434738680380819</v>
      </c>
      <c r="H11" s="46"/>
    </row>
    <row r="12" spans="1:8" s="4" customFormat="1" ht="31.5" x14ac:dyDescent="0.2">
      <c r="A12" s="31" t="s">
        <v>70</v>
      </c>
      <c r="B12" s="31" t="s">
        <v>71</v>
      </c>
      <c r="C12" s="31" t="s">
        <v>65</v>
      </c>
      <c r="D12" s="31" t="s">
        <v>66</v>
      </c>
      <c r="E12" s="46">
        <v>600</v>
      </c>
      <c r="F12" s="46">
        <v>1093020</v>
      </c>
      <c r="G12" s="46">
        <v>2.6336742488212308</v>
      </c>
      <c r="H12" s="46"/>
    </row>
    <row r="13" spans="1:8" s="4" customFormat="1" ht="15.75" x14ac:dyDescent="0.2">
      <c r="A13" s="31" t="s">
        <v>72</v>
      </c>
      <c r="B13" s="31" t="s">
        <v>73</v>
      </c>
      <c r="C13" s="31">
        <v>66110</v>
      </c>
      <c r="D13" s="31" t="s">
        <v>74</v>
      </c>
      <c r="E13" s="46">
        <v>200</v>
      </c>
      <c r="F13" s="46">
        <v>526440</v>
      </c>
      <c r="G13" s="46">
        <v>1.2684776779468343</v>
      </c>
      <c r="H13" s="46"/>
    </row>
    <row r="14" spans="1:8" s="4" customFormat="1" ht="31.5" x14ac:dyDescent="0.2">
      <c r="A14" s="31" t="s">
        <v>75</v>
      </c>
      <c r="B14" s="31" t="s">
        <v>76</v>
      </c>
      <c r="C14" s="31" t="s">
        <v>77</v>
      </c>
      <c r="D14" s="31" t="s">
        <v>78</v>
      </c>
      <c r="E14" s="46">
        <v>350</v>
      </c>
      <c r="F14" s="46">
        <v>793240</v>
      </c>
      <c r="G14" s="46">
        <v>1.9113426663143886</v>
      </c>
      <c r="H14" s="46"/>
    </row>
    <row r="15" spans="1:8" s="4" customFormat="1" ht="15.75" x14ac:dyDescent="0.2">
      <c r="A15" s="31" t="s">
        <v>79</v>
      </c>
      <c r="B15" s="31" t="s">
        <v>80</v>
      </c>
      <c r="C15" s="31">
        <v>27103</v>
      </c>
      <c r="D15" s="31" t="s">
        <v>81</v>
      </c>
      <c r="E15" s="46">
        <v>1300</v>
      </c>
      <c r="F15" s="46">
        <v>842270</v>
      </c>
      <c r="G15" s="46">
        <v>2.0294823603910799</v>
      </c>
      <c r="H15" s="46"/>
    </row>
    <row r="16" spans="1:8" s="4" customFormat="1" ht="31.5" x14ac:dyDescent="0.2">
      <c r="A16" s="31" t="s">
        <v>82</v>
      </c>
      <c r="B16" s="31" t="s">
        <v>83</v>
      </c>
      <c r="C16" s="31">
        <v>42202</v>
      </c>
      <c r="D16" s="31" t="s">
        <v>84</v>
      </c>
      <c r="E16" s="46">
        <v>350</v>
      </c>
      <c r="F16" s="46">
        <v>1096375</v>
      </c>
      <c r="G16" s="46">
        <v>2.6417582519545633</v>
      </c>
      <c r="H16" s="46"/>
    </row>
    <row r="17" spans="1:8" s="4" customFormat="1" ht="31.5" x14ac:dyDescent="0.2">
      <c r="A17" s="31" t="s">
        <v>85</v>
      </c>
      <c r="B17" s="31" t="s">
        <v>86</v>
      </c>
      <c r="C17" s="31" t="s">
        <v>87</v>
      </c>
      <c r="D17" s="31" t="s">
        <v>88</v>
      </c>
      <c r="E17" s="46">
        <v>530</v>
      </c>
      <c r="F17" s="46">
        <v>525336</v>
      </c>
      <c r="G17" s="46">
        <v>1.2658175469604858</v>
      </c>
      <c r="H17" s="46"/>
    </row>
    <row r="18" spans="1:8" s="4" customFormat="1" ht="31.5" x14ac:dyDescent="0.2">
      <c r="A18" s="31" t="s">
        <v>89</v>
      </c>
      <c r="B18" s="31" t="s">
        <v>90</v>
      </c>
      <c r="C18" s="31">
        <v>27104</v>
      </c>
      <c r="D18" s="31" t="s">
        <v>91</v>
      </c>
      <c r="E18" s="46">
        <v>40</v>
      </c>
      <c r="F18" s="46">
        <v>732400</v>
      </c>
      <c r="G18" s="46">
        <v>1.764746317392792</v>
      </c>
      <c r="H18" s="46"/>
    </row>
    <row r="19" spans="1:8" s="4" customFormat="1" ht="47.25" x14ac:dyDescent="0.2">
      <c r="A19" s="31" t="s">
        <v>92</v>
      </c>
      <c r="B19" s="31" t="s">
        <v>93</v>
      </c>
      <c r="C19" s="31" t="s">
        <v>94</v>
      </c>
      <c r="D19" s="31" t="s">
        <v>95</v>
      </c>
      <c r="E19" s="46">
        <v>2500</v>
      </c>
      <c r="F19" s="46">
        <v>1247625</v>
      </c>
      <c r="G19" s="46">
        <v>3.0062010161621822</v>
      </c>
      <c r="H19" s="46"/>
    </row>
    <row r="20" spans="1:8" s="4" customFormat="1" ht="31.5" x14ac:dyDescent="0.2">
      <c r="A20" s="31" t="s">
        <v>96</v>
      </c>
      <c r="B20" s="31" t="s">
        <v>97</v>
      </c>
      <c r="C20" s="31" t="s">
        <v>87</v>
      </c>
      <c r="D20" s="31" t="s">
        <v>88</v>
      </c>
      <c r="E20" s="46">
        <v>400</v>
      </c>
      <c r="F20" s="46">
        <v>537160</v>
      </c>
      <c r="G20" s="46">
        <v>1.294307935350508</v>
      </c>
      <c r="H20" s="46"/>
    </row>
    <row r="21" spans="1:8" s="4" customFormat="1" ht="31.5" x14ac:dyDescent="0.2">
      <c r="A21" s="31" t="s">
        <v>98</v>
      </c>
      <c r="B21" s="31" t="s">
        <v>99</v>
      </c>
      <c r="C21" s="31">
        <v>66301</v>
      </c>
      <c r="D21" s="31" t="s">
        <v>53</v>
      </c>
      <c r="E21" s="46">
        <v>7</v>
      </c>
      <c r="F21" s="46">
        <v>18627.7</v>
      </c>
      <c r="G21" s="46">
        <v>4.4884168455076062E-2</v>
      </c>
      <c r="H21" s="46"/>
    </row>
    <row r="22" spans="1:8" s="4" customFormat="1" ht="31.5" x14ac:dyDescent="0.2">
      <c r="A22" s="31" t="s">
        <v>100</v>
      </c>
      <c r="B22" s="31" t="s">
        <v>101</v>
      </c>
      <c r="C22" s="31" t="s">
        <v>87</v>
      </c>
      <c r="D22" s="31" t="s">
        <v>88</v>
      </c>
      <c r="E22" s="46">
        <v>1500</v>
      </c>
      <c r="F22" s="46">
        <v>1255875</v>
      </c>
      <c r="G22" s="46">
        <v>3.026079712391688</v>
      </c>
      <c r="H22" s="46"/>
    </row>
    <row r="23" spans="1:8" s="4" customFormat="1" ht="31.5" x14ac:dyDescent="0.2">
      <c r="A23" s="31" t="s">
        <v>102</v>
      </c>
      <c r="B23" s="31" t="s">
        <v>103</v>
      </c>
      <c r="C23" s="31" t="s">
        <v>104</v>
      </c>
      <c r="D23" s="31" t="s">
        <v>105</v>
      </c>
      <c r="E23" s="46">
        <v>6000</v>
      </c>
      <c r="F23" s="46">
        <v>1184580</v>
      </c>
      <c r="G23" s="46">
        <v>2.8542916338846989</v>
      </c>
      <c r="H23" s="46"/>
    </row>
    <row r="24" spans="1:8" s="4" customFormat="1" ht="15.75" x14ac:dyDescent="0.2">
      <c r="A24" s="31" t="s">
        <v>106</v>
      </c>
      <c r="B24" s="31" t="s">
        <v>107</v>
      </c>
      <c r="C24" s="31">
        <v>24105</v>
      </c>
      <c r="D24" s="31" t="s">
        <v>108</v>
      </c>
      <c r="E24" s="46">
        <v>400</v>
      </c>
      <c r="F24" s="46">
        <v>335700</v>
      </c>
      <c r="G24" s="46">
        <v>0.8088822211206449</v>
      </c>
      <c r="H24" s="46"/>
    </row>
    <row r="25" spans="1:8" s="4" customFormat="1" ht="15.75" x14ac:dyDescent="0.2">
      <c r="A25" s="31" t="s">
        <v>109</v>
      </c>
      <c r="B25" s="31" t="s">
        <v>110</v>
      </c>
      <c r="C25" s="31" t="s">
        <v>111</v>
      </c>
      <c r="D25" s="31" t="s">
        <v>112</v>
      </c>
      <c r="E25" s="46">
        <v>1700</v>
      </c>
      <c r="F25" s="46">
        <v>949620</v>
      </c>
      <c r="G25" s="46">
        <v>2.2881463652683549</v>
      </c>
      <c r="H25" s="46"/>
    </row>
    <row r="26" spans="1:8" s="4" customFormat="1" ht="15.75" x14ac:dyDescent="0.2">
      <c r="A26" s="31" t="s">
        <v>113</v>
      </c>
      <c r="B26" s="31" t="s">
        <v>114</v>
      </c>
      <c r="C26" s="31" t="s">
        <v>115</v>
      </c>
      <c r="D26" s="31" t="s">
        <v>116</v>
      </c>
      <c r="E26" s="46">
        <v>130</v>
      </c>
      <c r="F26" s="46">
        <v>530855</v>
      </c>
      <c r="G26" s="46">
        <v>1.2791157923532912</v>
      </c>
      <c r="H26" s="46"/>
    </row>
    <row r="27" spans="1:8" s="4" customFormat="1" ht="47.25" x14ac:dyDescent="0.2">
      <c r="A27" s="31" t="s">
        <v>117</v>
      </c>
      <c r="B27" s="31" t="s">
        <v>118</v>
      </c>
      <c r="C27" s="31" t="s">
        <v>119</v>
      </c>
      <c r="D27" s="31" t="s">
        <v>120</v>
      </c>
      <c r="E27" s="46">
        <v>60</v>
      </c>
      <c r="F27" s="46">
        <v>363810</v>
      </c>
      <c r="G27" s="46">
        <v>0.87661436063718146</v>
      </c>
      <c r="H27" s="46"/>
    </row>
    <row r="28" spans="1:8" s="4" customFormat="1" ht="31.5" x14ac:dyDescent="0.2">
      <c r="A28" s="31" t="s">
        <v>121</v>
      </c>
      <c r="B28" s="31" t="s">
        <v>122</v>
      </c>
      <c r="C28" s="31" t="s">
        <v>123</v>
      </c>
      <c r="D28" s="31" t="s">
        <v>124</v>
      </c>
      <c r="E28" s="46">
        <v>120</v>
      </c>
      <c r="F28" s="46">
        <v>445104</v>
      </c>
      <c r="G28" s="46">
        <v>1.0724954189743328</v>
      </c>
      <c r="H28" s="46"/>
    </row>
    <row r="29" spans="1:8" s="4" customFormat="1" ht="15.75" x14ac:dyDescent="0.2">
      <c r="A29" s="31" t="s">
        <v>125</v>
      </c>
      <c r="B29" s="31" t="s">
        <v>126</v>
      </c>
      <c r="C29" s="31">
        <v>46497</v>
      </c>
      <c r="D29" s="31" t="s">
        <v>127</v>
      </c>
      <c r="E29" s="46">
        <v>200</v>
      </c>
      <c r="F29" s="46">
        <v>439300</v>
      </c>
      <c r="G29" s="46">
        <v>1.0585104549845077</v>
      </c>
      <c r="H29" s="46"/>
    </row>
    <row r="30" spans="1:8" s="4" customFormat="1" ht="15.75" x14ac:dyDescent="0.2">
      <c r="A30" s="31" t="s">
        <v>128</v>
      </c>
      <c r="B30" s="31" t="s">
        <v>129</v>
      </c>
      <c r="C30" s="31" t="s">
        <v>130</v>
      </c>
      <c r="D30" s="31" t="s">
        <v>131</v>
      </c>
      <c r="E30" s="46">
        <v>25</v>
      </c>
      <c r="F30" s="46">
        <v>417425</v>
      </c>
      <c r="G30" s="46">
        <v>1.0058017907396042</v>
      </c>
      <c r="H30" s="46"/>
    </row>
    <row r="31" spans="1:8" s="4" customFormat="1" ht="78.75" x14ac:dyDescent="0.2">
      <c r="A31" s="31" t="s">
        <v>132</v>
      </c>
      <c r="B31" s="31" t="s">
        <v>133</v>
      </c>
      <c r="C31" s="31" t="s">
        <v>134</v>
      </c>
      <c r="D31" s="31" t="s">
        <v>135</v>
      </c>
      <c r="E31" s="46">
        <v>700</v>
      </c>
      <c r="F31" s="46">
        <v>900060</v>
      </c>
      <c r="G31" s="46">
        <v>2.1687296155551015</v>
      </c>
      <c r="H31" s="46"/>
    </row>
    <row r="32" spans="1:8" s="4" customFormat="1" ht="15.75" x14ac:dyDescent="0.2">
      <c r="A32" s="31" t="s">
        <v>136</v>
      </c>
      <c r="B32" s="31" t="s">
        <v>137</v>
      </c>
      <c r="C32" s="31">
        <v>62099</v>
      </c>
      <c r="D32" s="31" t="s">
        <v>138</v>
      </c>
      <c r="E32" s="46">
        <v>400</v>
      </c>
      <c r="F32" s="46">
        <v>1116480</v>
      </c>
      <c r="G32" s="46">
        <v>2.6902020322811362</v>
      </c>
      <c r="H32" s="46"/>
    </row>
    <row r="33" spans="1:8" s="4" customFormat="1" ht="31.5" x14ac:dyDescent="0.2">
      <c r="A33" s="31" t="s">
        <v>139</v>
      </c>
      <c r="B33" s="31" t="s">
        <v>140</v>
      </c>
      <c r="C33" s="31">
        <v>22111</v>
      </c>
      <c r="D33" s="31" t="s">
        <v>141</v>
      </c>
      <c r="E33" s="46">
        <v>6</v>
      </c>
      <c r="F33" s="46">
        <v>917130</v>
      </c>
      <c r="G33" s="46">
        <v>2.2098604452081529</v>
      </c>
      <c r="H33" s="46"/>
    </row>
    <row r="34" spans="1:8" s="4" customFormat="1" ht="31.5" x14ac:dyDescent="0.2">
      <c r="A34" s="31" t="s">
        <v>142</v>
      </c>
      <c r="B34" s="31" t="s">
        <v>143</v>
      </c>
      <c r="C34" s="31">
        <v>41001</v>
      </c>
      <c r="D34" s="31" t="s">
        <v>144</v>
      </c>
      <c r="E34" s="46">
        <v>370</v>
      </c>
      <c r="F34" s="46">
        <v>618122</v>
      </c>
      <c r="G34" s="46">
        <v>1.4893890267606054</v>
      </c>
      <c r="H34" s="46"/>
    </row>
    <row r="35" spans="1:8" s="4" customFormat="1" ht="31.5" x14ac:dyDescent="0.2">
      <c r="A35" s="31" t="s">
        <v>145</v>
      </c>
      <c r="B35" s="31" t="s">
        <v>146</v>
      </c>
      <c r="C35" s="31" t="s">
        <v>87</v>
      </c>
      <c r="D35" s="31" t="s">
        <v>88</v>
      </c>
      <c r="E35" s="46">
        <v>420</v>
      </c>
      <c r="F35" s="46">
        <v>412524</v>
      </c>
      <c r="G35" s="46">
        <v>0.99399264040980895</v>
      </c>
      <c r="H35" s="46"/>
    </row>
    <row r="36" spans="1:8" s="4" customFormat="1" ht="31.5" x14ac:dyDescent="0.2">
      <c r="A36" s="31" t="s">
        <v>147</v>
      </c>
      <c r="B36" s="31" t="s">
        <v>148</v>
      </c>
      <c r="C36" s="31" t="s">
        <v>149</v>
      </c>
      <c r="D36" s="31" t="s">
        <v>150</v>
      </c>
      <c r="E36" s="46">
        <v>900</v>
      </c>
      <c r="F36" s="46">
        <v>775530</v>
      </c>
      <c r="G36" s="46">
        <v>1.8686697317417147</v>
      </c>
      <c r="H36" s="46"/>
    </row>
    <row r="37" spans="1:8" s="4" customFormat="1" ht="31.5" x14ac:dyDescent="0.2">
      <c r="A37" s="31" t="s">
        <v>151</v>
      </c>
      <c r="B37" s="31" t="s">
        <v>152</v>
      </c>
      <c r="C37" s="31" t="s">
        <v>153</v>
      </c>
      <c r="D37" s="31" t="s">
        <v>154</v>
      </c>
      <c r="E37" s="46">
        <v>250</v>
      </c>
      <c r="F37" s="46">
        <v>508725</v>
      </c>
      <c r="G37" s="46">
        <v>1.2257926956794758</v>
      </c>
      <c r="H37" s="46"/>
    </row>
    <row r="38" spans="1:8" s="4" customFormat="1" ht="15.75" x14ac:dyDescent="0.2">
      <c r="A38" s="31" t="s">
        <v>155</v>
      </c>
      <c r="B38" s="31" t="s">
        <v>156</v>
      </c>
      <c r="C38" s="31">
        <v>28140</v>
      </c>
      <c r="D38" s="31" t="s">
        <v>157</v>
      </c>
      <c r="E38" s="46">
        <v>310</v>
      </c>
      <c r="F38" s="46">
        <v>1202490</v>
      </c>
      <c r="G38" s="46">
        <v>2.8974464762447547</v>
      </c>
      <c r="H38" s="46"/>
    </row>
    <row r="39" spans="1:8" s="4" customFormat="1" ht="15.75" x14ac:dyDescent="0.2">
      <c r="A39" s="31" t="s">
        <v>158</v>
      </c>
      <c r="B39" s="31" t="s">
        <v>159</v>
      </c>
      <c r="C39" s="31">
        <v>64920</v>
      </c>
      <c r="D39" s="31" t="s">
        <v>150</v>
      </c>
      <c r="E39" s="46">
        <v>600</v>
      </c>
      <c r="F39" s="46">
        <v>597720</v>
      </c>
      <c r="G39" s="46">
        <v>1.4402296133697701</v>
      </c>
      <c r="H39" s="46"/>
    </row>
    <row r="40" spans="1:8" s="4" customFormat="1" ht="15.75" x14ac:dyDescent="0.2">
      <c r="A40" s="31" t="s">
        <v>160</v>
      </c>
      <c r="B40" s="31" t="s">
        <v>161</v>
      </c>
      <c r="C40" s="31" t="s">
        <v>149</v>
      </c>
      <c r="D40" s="31" t="s">
        <v>150</v>
      </c>
      <c r="E40" s="46">
        <v>175</v>
      </c>
      <c r="F40" s="46">
        <v>924490</v>
      </c>
      <c r="G40" s="46">
        <v>2.2275946517838099</v>
      </c>
      <c r="H40" s="46"/>
    </row>
    <row r="41" spans="1:8" s="4" customFormat="1" ht="78.75" x14ac:dyDescent="0.2">
      <c r="A41" s="31" t="s">
        <v>162</v>
      </c>
      <c r="B41" s="31" t="s">
        <v>163</v>
      </c>
      <c r="C41" s="31" t="s">
        <v>164</v>
      </c>
      <c r="D41" s="31" t="s">
        <v>165</v>
      </c>
      <c r="E41" s="46">
        <v>150</v>
      </c>
      <c r="F41" s="46">
        <v>607725</v>
      </c>
      <c r="G41" s="46">
        <v>1.4643370504335533</v>
      </c>
      <c r="H41" s="46"/>
    </row>
    <row r="42" spans="1:8" s="4" customFormat="1" ht="78.75" x14ac:dyDescent="0.2">
      <c r="A42" s="31" t="s">
        <v>166</v>
      </c>
      <c r="B42" s="31" t="s">
        <v>167</v>
      </c>
      <c r="C42" s="31" t="s">
        <v>168</v>
      </c>
      <c r="D42" s="31" t="s">
        <v>169</v>
      </c>
      <c r="E42" s="46">
        <v>200</v>
      </c>
      <c r="F42" s="46">
        <v>770000</v>
      </c>
      <c r="G42" s="46">
        <v>1.8553449814206031</v>
      </c>
      <c r="H42" s="46"/>
    </row>
    <row r="43" spans="1:8" s="4" customFormat="1" ht="31.5" x14ac:dyDescent="0.2">
      <c r="A43" s="31" t="s">
        <v>170</v>
      </c>
      <c r="B43" s="31" t="s">
        <v>171</v>
      </c>
      <c r="C43" s="31" t="s">
        <v>172</v>
      </c>
      <c r="D43" s="31" t="s">
        <v>173</v>
      </c>
      <c r="E43" s="46">
        <v>9000</v>
      </c>
      <c r="F43" s="46">
        <v>1227330</v>
      </c>
      <c r="G43" s="46">
        <v>2.957299423437596</v>
      </c>
      <c r="H43" s="46"/>
    </row>
    <row r="44" spans="1:8" s="4" customFormat="1" ht="31.5" x14ac:dyDescent="0.2">
      <c r="A44" s="31" t="s">
        <v>174</v>
      </c>
      <c r="B44" s="31" t="s">
        <v>175</v>
      </c>
      <c r="C44" s="31" t="s">
        <v>176</v>
      </c>
      <c r="D44" s="31" t="s">
        <v>177</v>
      </c>
      <c r="E44" s="46">
        <v>600</v>
      </c>
      <c r="F44" s="46">
        <v>816720</v>
      </c>
      <c r="G44" s="46">
        <v>1.9679186405530327</v>
      </c>
      <c r="H44" s="46"/>
    </row>
    <row r="45" spans="1:8" s="4" customFormat="1" ht="15.75" x14ac:dyDescent="0.2">
      <c r="A45" s="31" t="s">
        <v>178</v>
      </c>
      <c r="B45" s="31" t="s">
        <v>179</v>
      </c>
      <c r="C45" s="31">
        <v>63999</v>
      </c>
      <c r="D45" s="31" t="s">
        <v>180</v>
      </c>
      <c r="E45" s="46">
        <v>1400</v>
      </c>
      <c r="F45" s="46">
        <v>389270</v>
      </c>
      <c r="G45" s="46">
        <v>0.93796122197090681</v>
      </c>
      <c r="H45" s="46"/>
    </row>
    <row r="46" spans="1:8" s="4" customFormat="1" ht="31.5" x14ac:dyDescent="0.2">
      <c r="A46" s="31" t="s">
        <v>181</v>
      </c>
      <c r="B46" s="31" t="s">
        <v>182</v>
      </c>
      <c r="C46" s="31" t="s">
        <v>183</v>
      </c>
      <c r="D46" s="31" t="s">
        <v>184</v>
      </c>
      <c r="E46" s="46">
        <v>700</v>
      </c>
      <c r="F46" s="46">
        <v>914690</v>
      </c>
      <c r="G46" s="46">
        <v>2.2039811702020931</v>
      </c>
      <c r="H46" s="46"/>
    </row>
    <row r="47" spans="1:8" s="4" customFormat="1" ht="15.75" x14ac:dyDescent="0.2">
      <c r="A47" s="6"/>
      <c r="B47" s="6"/>
      <c r="C47" s="6"/>
      <c r="D47" s="6"/>
      <c r="E47" s="7"/>
      <c r="F47" s="7"/>
      <c r="G47" s="7"/>
      <c r="H47" s="7"/>
    </row>
    <row r="48" spans="1:8" s="4" customFormat="1" ht="15.75" x14ac:dyDescent="0.2">
      <c r="A48" s="9" t="s">
        <v>8</v>
      </c>
      <c r="B48" s="10"/>
      <c r="C48" s="10"/>
      <c r="D48" s="10"/>
      <c r="E48" s="11"/>
      <c r="F48" s="12"/>
      <c r="G48" s="12"/>
      <c r="H48" s="12"/>
    </row>
    <row r="49" spans="1:10" s="4" customFormat="1" ht="15.75" x14ac:dyDescent="0.2">
      <c r="A49" s="10" t="s">
        <v>17</v>
      </c>
      <c r="B49" s="10"/>
      <c r="C49" s="30"/>
      <c r="D49" s="31"/>
      <c r="E49" s="11"/>
      <c r="F49" s="12"/>
      <c r="G49" s="12"/>
      <c r="H49" s="12"/>
    </row>
    <row r="50" spans="1:10" s="4" customFormat="1" ht="31.5" x14ac:dyDescent="0.2">
      <c r="A50" s="10" t="s">
        <v>46</v>
      </c>
      <c r="B50" s="10" t="s">
        <v>50</v>
      </c>
      <c r="C50" s="30" t="s">
        <v>21</v>
      </c>
      <c r="D50" s="31" t="s">
        <v>53</v>
      </c>
      <c r="E50" s="11">
        <v>1605.271</v>
      </c>
      <c r="F50" s="12">
        <v>7140687.8200000003</v>
      </c>
      <c r="G50" s="12">
        <v>17.205765338608089</v>
      </c>
      <c r="H50" s="12"/>
    </row>
    <row r="51" spans="1:10" s="4" customFormat="1" ht="31.5" x14ac:dyDescent="0.2">
      <c r="A51" s="10" t="s">
        <v>185</v>
      </c>
      <c r="B51" s="10" t="s">
        <v>186</v>
      </c>
      <c r="C51" s="30" t="s">
        <v>21</v>
      </c>
      <c r="D51" s="31" t="s">
        <v>53</v>
      </c>
      <c r="E51" s="43">
        <v>1631.924</v>
      </c>
      <c r="F51" s="44">
        <v>5940684.6100000003</v>
      </c>
      <c r="G51" s="44">
        <v>14.314310879696251</v>
      </c>
      <c r="H51" s="45"/>
    </row>
    <row r="52" spans="1:10" s="4" customFormat="1" ht="15.75" x14ac:dyDescent="0.2">
      <c r="A52" s="10"/>
      <c r="B52" s="10"/>
      <c r="C52" s="10"/>
      <c r="D52" s="31"/>
      <c r="E52" s="11"/>
      <c r="F52" s="12"/>
      <c r="G52" s="12"/>
      <c r="H52" s="12"/>
    </row>
    <row r="53" spans="1:10" s="4" customFormat="1" ht="15.75" x14ac:dyDescent="0.2">
      <c r="A53" s="10" t="s">
        <v>18</v>
      </c>
      <c r="B53" s="10"/>
      <c r="C53" s="10"/>
      <c r="D53" s="31"/>
      <c r="E53" s="11"/>
      <c r="F53" s="44">
        <v>345569.6</v>
      </c>
      <c r="G53" s="44">
        <v>0.83266340661237048</v>
      </c>
      <c r="H53" s="12"/>
    </row>
    <row r="54" spans="1:10" s="4" customFormat="1" ht="15.75" x14ac:dyDescent="0.2">
      <c r="A54" s="6" t="s">
        <v>6</v>
      </c>
      <c r="B54" s="6"/>
      <c r="C54" s="6"/>
      <c r="D54" s="6"/>
      <c r="E54" s="13">
        <f>SUM(E8:E53)</f>
        <v>37892.195</v>
      </c>
      <c r="F54" s="13">
        <f>SUM(F8:F53)</f>
        <v>41501715.729999997</v>
      </c>
      <c r="G54" s="13">
        <f>SUM(G8:G53)</f>
        <v>100</v>
      </c>
      <c r="H54" s="13"/>
      <c r="I54" s="41"/>
      <c r="J54" s="42"/>
    </row>
    <row r="55" spans="1:10" s="4" customFormat="1" ht="15.75" x14ac:dyDescent="0.2">
      <c r="A55" s="6"/>
      <c r="B55" s="6"/>
      <c r="C55" s="6"/>
      <c r="D55" s="6"/>
      <c r="E55" s="13"/>
      <c r="F55" s="13"/>
      <c r="G55" s="13"/>
      <c r="H55" s="13"/>
    </row>
    <row r="56" spans="1:10" ht="15.75" x14ac:dyDescent="0.2">
      <c r="A56" s="33" t="s">
        <v>24</v>
      </c>
      <c r="B56" s="33"/>
      <c r="C56" s="34"/>
      <c r="D56" s="34"/>
      <c r="E56" s="35"/>
      <c r="F56" s="8"/>
      <c r="G56" s="7"/>
      <c r="H56" s="7"/>
    </row>
    <row r="57" spans="1:10" ht="15.75" x14ac:dyDescent="0.2">
      <c r="A57" s="10" t="s">
        <v>22</v>
      </c>
      <c r="B57" s="10"/>
      <c r="C57" s="30"/>
      <c r="D57" s="30"/>
      <c r="E57" s="11"/>
      <c r="F57" s="12">
        <v>0</v>
      </c>
      <c r="G57" s="12">
        <v>0</v>
      </c>
      <c r="H57" s="12"/>
    </row>
    <row r="58" spans="1:10" ht="15.75" x14ac:dyDescent="0.2">
      <c r="A58" s="14" t="s">
        <v>23</v>
      </c>
      <c r="B58" s="14"/>
      <c r="C58" s="36"/>
      <c r="D58" s="36"/>
      <c r="E58" s="15"/>
      <c r="F58" s="12">
        <v>0</v>
      </c>
      <c r="G58" s="12">
        <v>0</v>
      </c>
      <c r="H58" s="12"/>
    </row>
    <row r="59" spans="1:10" ht="15.75" x14ac:dyDescent="0.2">
      <c r="A59" s="14" t="s">
        <v>25</v>
      </c>
      <c r="B59" s="14"/>
      <c r="C59" s="36"/>
      <c r="D59" s="36"/>
      <c r="E59" s="15"/>
      <c r="F59" s="12">
        <v>0</v>
      </c>
      <c r="G59" s="12">
        <v>0</v>
      </c>
      <c r="H59" s="12"/>
    </row>
    <row r="60" spans="1:10" ht="15.75" x14ac:dyDescent="0.2">
      <c r="A60" s="14" t="s">
        <v>26</v>
      </c>
      <c r="B60" s="14"/>
      <c r="C60" s="36"/>
      <c r="D60" s="36"/>
      <c r="E60" s="15"/>
      <c r="F60" s="12">
        <v>0</v>
      </c>
      <c r="G60" s="12">
        <v>0</v>
      </c>
      <c r="H60" s="12"/>
    </row>
    <row r="61" spans="1:10" ht="15.75" x14ac:dyDescent="0.2">
      <c r="A61" s="14" t="s">
        <v>27</v>
      </c>
      <c r="B61" s="14"/>
      <c r="C61" s="36"/>
      <c r="D61" s="36"/>
      <c r="E61" s="15"/>
      <c r="F61" s="12">
        <v>0</v>
      </c>
      <c r="G61" s="12">
        <v>0</v>
      </c>
      <c r="H61" s="12"/>
    </row>
    <row r="62" spans="1:10" ht="15.75" x14ac:dyDescent="0.2">
      <c r="A62" s="14" t="s">
        <v>28</v>
      </c>
      <c r="B62" s="14"/>
      <c r="C62" s="36"/>
      <c r="D62" s="36"/>
      <c r="E62" s="15"/>
      <c r="F62" s="12">
        <v>0</v>
      </c>
      <c r="G62" s="12">
        <v>0</v>
      </c>
      <c r="H62" s="12"/>
    </row>
    <row r="63" spans="1:10" ht="15.75" x14ac:dyDescent="0.2">
      <c r="A63" s="14" t="s">
        <v>29</v>
      </c>
      <c r="B63" s="14"/>
      <c r="C63" s="36"/>
      <c r="D63" s="36"/>
      <c r="E63" s="15"/>
      <c r="F63" s="12">
        <v>0</v>
      </c>
      <c r="G63" s="12">
        <v>0</v>
      </c>
      <c r="H63" s="12"/>
    </row>
    <row r="64" spans="1:10" ht="15.75" x14ac:dyDescent="0.2">
      <c r="A64" s="14" t="s">
        <v>30</v>
      </c>
      <c r="B64" s="14"/>
      <c r="C64" s="36"/>
      <c r="D64" s="36"/>
      <c r="E64" s="15"/>
      <c r="F64" s="12">
        <v>0</v>
      </c>
      <c r="G64" s="12">
        <v>0</v>
      </c>
      <c r="H64" s="12"/>
    </row>
    <row r="65" spans="1:8" ht="15.75" x14ac:dyDescent="0.2">
      <c r="A65" s="14" t="s">
        <v>31</v>
      </c>
      <c r="B65" s="14"/>
      <c r="C65" s="36"/>
      <c r="D65" s="36"/>
      <c r="E65" s="15"/>
      <c r="F65" s="12">
        <v>0</v>
      </c>
      <c r="G65" s="12">
        <v>0</v>
      </c>
      <c r="H65" s="12"/>
    </row>
    <row r="66" spans="1:8" ht="15.75" x14ac:dyDescent="0.2">
      <c r="A66" s="14" t="s">
        <v>32</v>
      </c>
      <c r="B66" s="14"/>
      <c r="C66" s="36"/>
      <c r="D66" s="36"/>
      <c r="E66" s="15"/>
      <c r="F66" s="12">
        <v>0</v>
      </c>
      <c r="G66" s="12">
        <v>0</v>
      </c>
      <c r="H66" s="12"/>
    </row>
    <row r="67" spans="1:8" ht="15.75" x14ac:dyDescent="0.2">
      <c r="A67" s="14" t="s">
        <v>33</v>
      </c>
      <c r="B67" s="14"/>
      <c r="C67" s="36"/>
      <c r="D67" s="36"/>
      <c r="E67" s="15"/>
      <c r="F67" s="12">
        <v>0</v>
      </c>
      <c r="G67" s="12">
        <v>0</v>
      </c>
      <c r="H67" s="12"/>
    </row>
    <row r="68" spans="1:8" ht="15.75" x14ac:dyDescent="0.2">
      <c r="A68" s="14" t="s">
        <v>34</v>
      </c>
      <c r="B68" s="14"/>
      <c r="C68" s="36"/>
      <c r="D68" s="36"/>
      <c r="E68" s="15"/>
      <c r="F68" s="12">
        <v>0</v>
      </c>
      <c r="G68" s="12">
        <v>0</v>
      </c>
      <c r="H68" s="12"/>
    </row>
    <row r="69" spans="1:8" ht="15.75" x14ac:dyDescent="0.2">
      <c r="A69" s="14" t="s">
        <v>35</v>
      </c>
      <c r="B69" s="14"/>
      <c r="C69" s="36"/>
      <c r="D69" s="36"/>
      <c r="E69" s="15"/>
      <c r="F69" s="12">
        <v>0</v>
      </c>
      <c r="G69" s="12">
        <v>0</v>
      </c>
      <c r="H69" s="12"/>
    </row>
    <row r="70" spans="1:8" ht="15.75" x14ac:dyDescent="0.2">
      <c r="A70" s="14" t="s">
        <v>47</v>
      </c>
      <c r="B70" s="14"/>
      <c r="C70" s="36"/>
      <c r="D70" s="36"/>
      <c r="E70" s="15"/>
      <c r="F70" s="12">
        <v>0</v>
      </c>
      <c r="G70" s="12">
        <v>0</v>
      </c>
      <c r="H70" s="12"/>
    </row>
    <row r="71" spans="1:8" ht="31.5" x14ac:dyDescent="0.2">
      <c r="A71" s="10" t="s">
        <v>48</v>
      </c>
      <c r="B71" s="14"/>
      <c r="C71" s="36"/>
      <c r="D71" s="36"/>
      <c r="E71" s="15"/>
      <c r="F71" s="12">
        <v>0</v>
      </c>
      <c r="G71" s="12">
        <v>0</v>
      </c>
      <c r="H71" s="12"/>
    </row>
    <row r="72" spans="1:8" ht="15.75" x14ac:dyDescent="0.2">
      <c r="A72" s="37" t="s">
        <v>36</v>
      </c>
      <c r="B72" s="32"/>
      <c r="C72" s="32"/>
      <c r="D72" s="32"/>
      <c r="E72" s="15"/>
      <c r="F72" s="13">
        <f>SUM(F57:F71)</f>
        <v>0</v>
      </c>
      <c r="G72" s="13">
        <f>SUM(G57:G71)</f>
        <v>0</v>
      </c>
      <c r="H72" s="13"/>
    </row>
    <row r="73" spans="1:8" ht="15.75" x14ac:dyDescent="0.2">
      <c r="A73" s="37"/>
      <c r="B73" s="32"/>
      <c r="C73" s="32"/>
      <c r="D73" s="32"/>
      <c r="E73" s="15"/>
      <c r="F73" s="12"/>
      <c r="G73" s="13"/>
      <c r="H73" s="13"/>
    </row>
    <row r="74" spans="1:8" ht="15.75" x14ac:dyDescent="0.2">
      <c r="A74" s="38" t="s">
        <v>37</v>
      </c>
      <c r="B74" s="36"/>
      <c r="C74" s="36"/>
      <c r="D74" s="36"/>
      <c r="E74" s="15"/>
      <c r="F74" s="12">
        <v>0</v>
      </c>
      <c r="G74" s="12">
        <v>0</v>
      </c>
      <c r="H74" s="12"/>
    </row>
    <row r="75" spans="1:8" ht="15.75" x14ac:dyDescent="0.2">
      <c r="A75" s="38" t="s">
        <v>45</v>
      </c>
      <c r="B75" s="36"/>
      <c r="C75" s="36"/>
      <c r="D75" s="36"/>
      <c r="E75" s="15"/>
      <c r="F75" s="12">
        <v>0</v>
      </c>
      <c r="G75" s="12">
        <v>0</v>
      </c>
      <c r="H75" s="12"/>
    </row>
    <row r="76" spans="1:8" ht="15.75" x14ac:dyDescent="0.2">
      <c r="A76" s="38" t="s">
        <v>38</v>
      </c>
      <c r="B76" s="36"/>
      <c r="C76" s="36"/>
      <c r="D76" s="36"/>
      <c r="E76" s="15"/>
      <c r="F76" s="12">
        <v>28074773.699999999</v>
      </c>
      <c r="G76" s="12">
        <v>67.647260375083292</v>
      </c>
      <c r="H76" s="12"/>
    </row>
    <row r="77" spans="1:8" ht="15.75" x14ac:dyDescent="0.2">
      <c r="A77" s="38" t="s">
        <v>39</v>
      </c>
      <c r="B77" s="36"/>
      <c r="C77" s="36"/>
      <c r="D77" s="36"/>
      <c r="E77" s="15"/>
      <c r="F77" s="12">
        <v>0</v>
      </c>
      <c r="G77" s="12">
        <v>0</v>
      </c>
      <c r="H77" s="12"/>
    </row>
    <row r="78" spans="1:8" ht="15.75" x14ac:dyDescent="0.2">
      <c r="A78" s="38" t="s">
        <v>40</v>
      </c>
      <c r="B78" s="36"/>
      <c r="C78" s="36"/>
      <c r="D78" s="36"/>
      <c r="E78" s="15"/>
      <c r="F78" s="44">
        <v>13081372.43</v>
      </c>
      <c r="G78" s="44">
        <v>31.520076218304339</v>
      </c>
      <c r="H78" s="12"/>
    </row>
    <row r="79" spans="1:8" ht="15.75" x14ac:dyDescent="0.2">
      <c r="A79" s="14" t="s">
        <v>41</v>
      </c>
      <c r="B79" s="36"/>
      <c r="C79" s="36"/>
      <c r="D79" s="36"/>
      <c r="E79" s="15"/>
      <c r="F79" s="44">
        <v>345569.6</v>
      </c>
      <c r="G79" s="44">
        <v>0.83266340661237048</v>
      </c>
      <c r="H79" s="12"/>
    </row>
    <row r="80" spans="1:8" ht="15.75" x14ac:dyDescent="0.2">
      <c r="A80" s="14" t="s">
        <v>42</v>
      </c>
      <c r="B80" s="36"/>
      <c r="C80" s="36"/>
      <c r="D80" s="36"/>
      <c r="E80" s="15"/>
      <c r="F80" s="12">
        <v>0</v>
      </c>
      <c r="G80" s="12">
        <v>0</v>
      </c>
      <c r="H80" s="12"/>
    </row>
    <row r="81" spans="1:9" ht="15.75" x14ac:dyDescent="0.2">
      <c r="A81" s="14" t="s">
        <v>43</v>
      </c>
      <c r="B81" s="14"/>
      <c r="C81" s="36"/>
      <c r="D81" s="36"/>
      <c r="E81" s="15"/>
      <c r="F81" s="12">
        <v>0</v>
      </c>
      <c r="G81" s="12">
        <v>0</v>
      </c>
      <c r="H81" s="12"/>
    </row>
    <row r="82" spans="1:9" ht="15.75" x14ac:dyDescent="0.2">
      <c r="A82" s="37" t="s">
        <v>44</v>
      </c>
      <c r="B82" s="14"/>
      <c r="C82" s="36"/>
      <c r="D82" s="36"/>
      <c r="E82" s="15"/>
      <c r="F82" s="39">
        <f>SUM(F72:F81)</f>
        <v>41501715.729999997</v>
      </c>
      <c r="G82" s="39">
        <f>SUM(G72:G81)</f>
        <v>100</v>
      </c>
      <c r="H82" s="39"/>
      <c r="I82" s="40"/>
    </row>
    <row r="83" spans="1:9" s="4" customFormat="1" ht="15.75" x14ac:dyDescent="0.2">
      <c r="A83" s="6"/>
      <c r="B83" s="6"/>
      <c r="C83" s="6"/>
      <c r="D83" s="6"/>
      <c r="E83" s="13"/>
      <c r="F83" s="13"/>
      <c r="G83" s="13"/>
      <c r="H83" s="13"/>
    </row>
    <row r="84" spans="1:9" ht="15.75" x14ac:dyDescent="0.2">
      <c r="A84" s="17" t="s">
        <v>1</v>
      </c>
      <c r="B84" s="47">
        <v>4071133.1619000002</v>
      </c>
      <c r="C84" s="47"/>
      <c r="D84" s="47"/>
      <c r="E84" s="47"/>
      <c r="F84" s="47"/>
      <c r="G84" s="47"/>
      <c r="H84" s="47"/>
    </row>
    <row r="85" spans="1:9" ht="15.75" x14ac:dyDescent="0.2">
      <c r="A85" s="17" t="s">
        <v>7</v>
      </c>
      <c r="B85" s="47">
        <v>10.194100000000001</v>
      </c>
      <c r="C85" s="47"/>
      <c r="D85" s="47"/>
      <c r="E85" s="47"/>
      <c r="F85" s="47"/>
      <c r="G85" s="47"/>
      <c r="H85" s="47"/>
    </row>
    <row r="86" spans="1:9" ht="15.75" x14ac:dyDescent="0.2">
      <c r="A86" s="18"/>
      <c r="B86" s="18"/>
      <c r="C86" s="18"/>
      <c r="D86" s="18"/>
      <c r="E86" s="19"/>
      <c r="F86" s="20"/>
      <c r="G86" s="21"/>
      <c r="H86" s="21"/>
    </row>
    <row r="87" spans="1:9" ht="15.75" x14ac:dyDescent="0.2">
      <c r="A87" s="18"/>
      <c r="B87" s="18"/>
      <c r="C87" s="18"/>
      <c r="D87" s="18"/>
      <c r="E87" s="19"/>
      <c r="F87" s="20"/>
      <c r="G87" s="21"/>
      <c r="H87" s="21"/>
    </row>
    <row r="88" spans="1:9" ht="15.75" x14ac:dyDescent="0.2">
      <c r="A88" s="25" t="s">
        <v>9</v>
      </c>
      <c r="B88" s="26"/>
      <c r="C88" s="26"/>
      <c r="D88" s="26"/>
    </row>
    <row r="89" spans="1:9" ht="15.75" x14ac:dyDescent="0.2">
      <c r="A89" s="26" t="s">
        <v>16</v>
      </c>
      <c r="B89" s="26"/>
      <c r="C89" s="26"/>
      <c r="D89" s="26"/>
      <c r="E89" s="27"/>
      <c r="F89" s="28" t="s">
        <v>10</v>
      </c>
    </row>
    <row r="90" spans="1:9" ht="15.75" x14ac:dyDescent="0.2">
      <c r="A90" s="26"/>
      <c r="B90" s="26"/>
      <c r="C90" s="26"/>
      <c r="D90" s="26"/>
      <c r="E90" s="27"/>
      <c r="F90" s="28"/>
    </row>
    <row r="91" spans="1:9" ht="15.75" x14ac:dyDescent="0.2">
      <c r="A91" s="26" t="s">
        <v>11</v>
      </c>
      <c r="B91" s="26"/>
      <c r="C91" s="26"/>
      <c r="D91" s="26"/>
      <c r="E91" s="27"/>
      <c r="F91" s="28" t="s">
        <v>10</v>
      </c>
    </row>
    <row r="92" spans="1:9" ht="15.75" x14ac:dyDescent="0.2">
      <c r="A92" s="25"/>
      <c r="B92" s="26"/>
      <c r="C92" s="26"/>
      <c r="D92" s="26"/>
      <c r="E92" s="27"/>
      <c r="F92" s="28"/>
    </row>
    <row r="93" spans="1:9" ht="15.75" x14ac:dyDescent="0.2">
      <c r="A93" s="26" t="s">
        <v>12</v>
      </c>
      <c r="B93" s="26"/>
      <c r="C93" s="26"/>
      <c r="D93" s="26"/>
      <c r="E93" s="27"/>
      <c r="F93" s="29">
        <v>10.062900000000001</v>
      </c>
    </row>
    <row r="94" spans="1:9" ht="15.75" x14ac:dyDescent="0.2">
      <c r="A94" s="26" t="s">
        <v>13</v>
      </c>
      <c r="B94" s="26"/>
      <c r="C94" s="26"/>
      <c r="D94" s="26"/>
      <c r="E94" s="27"/>
      <c r="F94" s="29">
        <v>10.194100000000001</v>
      </c>
    </row>
    <row r="95" spans="1:9" ht="15.75" x14ac:dyDescent="0.2">
      <c r="A95" s="26"/>
      <c r="B95" s="26"/>
      <c r="C95" s="26"/>
      <c r="D95" s="26"/>
      <c r="E95" s="27"/>
      <c r="F95" s="29"/>
    </row>
    <row r="96" spans="1:9" ht="15.75" x14ac:dyDescent="0.2">
      <c r="A96" s="26" t="s">
        <v>14</v>
      </c>
      <c r="B96" s="26"/>
      <c r="C96" s="26"/>
      <c r="D96" s="26"/>
      <c r="E96" s="27"/>
      <c r="F96" s="28" t="s">
        <v>10</v>
      </c>
    </row>
    <row r="97" spans="1:6" ht="15.75" x14ac:dyDescent="0.2">
      <c r="A97" s="26"/>
      <c r="B97" s="26"/>
      <c r="C97" s="26"/>
      <c r="D97" s="26"/>
      <c r="E97" s="27"/>
      <c r="F97" s="28"/>
    </row>
    <row r="98" spans="1:6" ht="15.75" x14ac:dyDescent="0.2">
      <c r="A98" s="26" t="s">
        <v>15</v>
      </c>
      <c r="B98" s="26"/>
      <c r="C98" s="26"/>
      <c r="D98" s="26"/>
      <c r="E98" s="27"/>
      <c r="F98" s="28" t="s">
        <v>10</v>
      </c>
    </row>
    <row r="99" spans="1:6" ht="15.75" x14ac:dyDescent="0.2">
      <c r="A99" s="26"/>
      <c r="B99" s="26"/>
      <c r="C99" s="26"/>
      <c r="D99" s="26"/>
    </row>
    <row r="100" spans="1:6" ht="15.75" x14ac:dyDescent="0.2">
      <c r="A100" s="26"/>
      <c r="B100" s="26"/>
      <c r="C100" s="26"/>
      <c r="D100" s="26"/>
    </row>
  </sheetData>
  <mergeCells count="3">
    <mergeCell ref="B85:H85"/>
    <mergeCell ref="A4:G4"/>
    <mergeCell ref="B84:H84"/>
  </mergeCells>
  <pageMargins left="1" right="0.7" top="0.42" bottom="0.5" header="0.3" footer="0.3"/>
  <pageSetup paperSize="9" scale="4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 -3</vt:lpstr>
      <vt:lpstr>'Form -3'!Print_Area</vt:lpstr>
    </vt:vector>
  </TitlesOfParts>
  <Company>Watson Wyatt Worldwide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kulin.patel</dc:creator>
  <cp:lastModifiedBy>Madhu Prajapati</cp:lastModifiedBy>
  <cp:lastPrinted>2022-03-07T13:02:39Z</cp:lastPrinted>
  <dcterms:created xsi:type="dcterms:W3CDTF">2008-12-06T16:09:47Z</dcterms:created>
  <dcterms:modified xsi:type="dcterms:W3CDTF">2026-01-09T06:33:53Z</dcterms:modified>
</cp:coreProperties>
</file>